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.Mahmudov\Desktop\MUROJAATLAR\+++NEW WORK\2024\tayyor\"/>
    </mc:Choice>
  </mc:AlternateContent>
  <xr:revisionPtr revIDLastSave="0" documentId="13_ncr:1_{27ADF7C4-A4FF-492C-868D-A3B833948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5" sheetId="3" r:id="rId1"/>
  </sheets>
  <externalReferences>
    <externalReference r:id="rId2"/>
    <externalReference r:id="rId3"/>
    <externalReference r:id="rId4"/>
  </externalReferences>
  <definedNames>
    <definedName name="вилоятлар">[1]Лист1!$A$1:$A$14</definedName>
    <definedName name="новая">[2]Лист1!$B$1:$B$205</definedName>
    <definedName name="_xlnm.Print_Area" localSheetId="0">'01-5'!$A$1:$J$20</definedName>
    <definedName name="свод">[3]Лист1!$A$1:$A$14</definedName>
    <definedName name="туманлар">[1]Лист1!$B$1:$B$205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J19" i="3" s="1"/>
  <c r="I18" i="3"/>
  <c r="J18" i="3" s="1"/>
  <c r="I17" i="3"/>
  <c r="J17" i="3" s="1"/>
  <c r="I14" i="3"/>
  <c r="J14" i="3" s="1"/>
  <c r="I13" i="3"/>
  <c r="J13" i="3" s="1"/>
  <c r="I12" i="3"/>
  <c r="J12" i="3" s="1"/>
  <c r="I7" i="3"/>
  <c r="J7" i="3" s="1"/>
  <c r="I20" i="3"/>
  <c r="J20" i="3" s="1"/>
  <c r="I16" i="3"/>
  <c r="J16" i="3" s="1"/>
  <c r="I15" i="3"/>
  <c r="J15" i="3" s="1"/>
  <c r="I11" i="3"/>
  <c r="J11" i="3" s="1"/>
  <c r="I10" i="3"/>
  <c r="J10" i="3" s="1"/>
  <c r="I9" i="3"/>
  <c r="J9" i="3" s="1"/>
  <c r="I8" i="3"/>
  <c r="J8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H6" i="3" l="1"/>
  <c r="G6" i="3"/>
  <c r="F6" i="3"/>
  <c r="E6" i="3"/>
  <c r="C6" i="3"/>
  <c r="D6" i="3" l="1"/>
  <c r="I6" i="3" s="1"/>
  <c r="J6" i="3" s="1"/>
</calcChain>
</file>

<file path=xl/sharedStrings.xml><?xml version="1.0" encoding="utf-8"?>
<sst xmlns="http://schemas.openxmlformats.org/spreadsheetml/2006/main" count="29" uniqueCount="29">
  <si>
    <t>№</t>
  </si>
  <si>
    <t>Ҳудудлар номи</t>
  </si>
  <si>
    <t>Жами мурожаатлар сони</t>
  </si>
  <si>
    <t>Кўриб чиқилган мурожаатлар сони</t>
  </si>
  <si>
    <t>Шундан</t>
  </si>
  <si>
    <t>Кўриб чиқиш жараёнидаги мурожаатлар</t>
  </si>
  <si>
    <t xml:space="preserve">Сони </t>
  </si>
  <si>
    <t>Фоиз</t>
  </si>
  <si>
    <t>Республика бўйича</t>
  </si>
  <si>
    <t>Андижон вилояти</t>
  </si>
  <si>
    <t>Бухоро вилояти</t>
  </si>
  <si>
    <t>Жиззах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</si>
  <si>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</si>
  <si>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</si>
  <si>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</si>
  <si>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</si>
  <si>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</si>
  <si>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</si>
  <si>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Хоразм вилояти</t>
  </si>
  <si>
    <t>Тегишлилиги бўйича юборилди</t>
  </si>
  <si>
    <r>
      <rPr>
        <b/>
        <sz val="14"/>
        <color rgb="FF002060"/>
        <rFont val="Arial"/>
        <family val="2"/>
        <charset val="204"/>
      </rPr>
      <t>Тасдиқланди</t>
    </r>
    <r>
      <rPr>
        <b/>
        <sz val="14"/>
        <rFont val="Arial"/>
        <family val="2"/>
        <charset val="204"/>
      </rPr>
      <t xml:space="preserve"> (ижобий ҳал этилди)</t>
    </r>
  </si>
  <si>
    <r>
      <rPr>
        <b/>
        <sz val="14"/>
        <color rgb="FF002060"/>
        <rFont val="Arial"/>
        <family val="2"/>
        <charset val="204"/>
      </rPr>
      <t>Тасдиқланмади</t>
    </r>
    <r>
      <rPr>
        <b/>
        <sz val="14"/>
        <rFont val="Arial"/>
        <family val="2"/>
        <charset val="204"/>
      </rPr>
      <t xml:space="preserve"> (рад этилди)</t>
    </r>
  </si>
  <si>
    <r>
      <rPr>
        <b/>
        <sz val="14"/>
        <color rgb="FF002060"/>
        <rFont val="Arial"/>
        <family val="2"/>
        <charset val="204"/>
      </rPr>
      <t>Тушунтириш</t>
    </r>
    <r>
      <rPr>
        <b/>
        <sz val="14"/>
        <rFont val="Arial"/>
        <family val="2"/>
        <charset val="204"/>
      </rPr>
      <t xml:space="preserve"> берилди</t>
    </r>
  </si>
  <si>
    <t xml:space="preserve">Қашқадарё вилояти </t>
  </si>
  <si>
    <t xml:space="preserve">Қорақалпоғистон Республикаси </t>
  </si>
  <si>
    <t>Тошкент шаҳар</t>
  </si>
  <si>
    <t>Фарғона  вилояти</t>
  </si>
  <si>
    <t>01.01.2024 йил ҳолатига</t>
  </si>
  <si>
    <r>
      <rPr>
        <b/>
        <sz val="20"/>
        <color rgb="FF002060"/>
        <rFont val="Arial"/>
        <family val="2"/>
        <charset val="204"/>
      </rPr>
      <t xml:space="preserve">Кадастр агентлигига </t>
    </r>
    <r>
      <rPr>
        <b/>
        <sz val="20"/>
        <color rgb="FFC00000"/>
        <rFont val="Arial"/>
        <family val="2"/>
        <charset val="204"/>
      </rPr>
      <t>Ишонч телефони орқали</t>
    </r>
    <r>
      <rPr>
        <b/>
        <sz val="20"/>
        <color rgb="FF002060"/>
        <rFont val="Arial"/>
        <family val="2"/>
        <charset val="204"/>
      </rPr>
      <t xml:space="preserve"> келиб тушган</t>
    </r>
    <r>
      <rPr>
        <b/>
        <sz val="20"/>
        <color theme="1"/>
        <rFont val="Arial"/>
        <family val="2"/>
        <charset val="204"/>
      </rPr>
      <t xml:space="preserve"> </t>
    </r>
    <r>
      <rPr>
        <b/>
        <sz val="20"/>
        <color rgb="FF002060"/>
        <rFont val="Arial"/>
        <family val="2"/>
        <charset val="204"/>
      </rPr>
      <t>мурожаатларни қўриб чиқиш натижаси тўғрисида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</si>
</sst>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b/>
      <sz val="20"/>
      <color rgb="FF002060"/>
      <name val="Arial"/>
      <family val="2"/>
      <charset val="204"/>
    </font>
    <font>
      <b/>
      <sz val="20"/>
      <color rgb="FFC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00206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3" fontId="11" fillId="2" borderId="11" xfId="1" applyNumberFormat="1" applyFont="1" applyFill="1" applyBorder="1" applyAlignment="1">
      <alignment horizontal="center" vertical="center" wrapText="1"/>
    </xf>
    <xf numFmtId="164" fontId="11" fillId="2" borderId="12" xfId="1" applyNumberFormat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center" wrapText="1"/>
    </xf>
    <xf numFmtId="3" fontId="14" fillId="0" borderId="14" xfId="1" applyNumberFormat="1" applyFont="1" applyBorder="1" applyAlignment="1">
      <alignment horizontal="center" vertical="center" wrapText="1"/>
    </xf>
    <xf numFmtId="164" fontId="15" fillId="0" borderId="14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3" fontId="14" fillId="0" borderId="5" xfId="1" applyNumberFormat="1" applyFont="1" applyBorder="1" applyAlignment="1">
      <alignment horizontal="center" vertical="center" wrapText="1"/>
    </xf>
    <xf numFmtId="0" fontId="5" fillId="0" borderId="0" xfId="1" applyFont="1"/>
    <xf numFmtId="0" fontId="9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3" fontId="14" fillId="0" borderId="8" xfId="1" applyNumberFormat="1" applyFont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7B1DCCEB-0D19-40F1-8473-6D4D3E53426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Mahmudov/Desktop/MUROJAATLAR/+++NEW%20WORK/2022/03/&#1057;&#1042;&#1054;&#1044;%20109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adastr%20agenligi%20malumotlari\2021\Call-markaz\07\09.07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568/Desktop/16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Қорақалпоғистон Р."/>
      <sheetName val="Андижон вилояти"/>
      <sheetName val="Бухоро вилояти"/>
      <sheetName val="Жиззах вилояти"/>
      <sheetName val="Қашқадарё вилояти"/>
      <sheetName val="Навоий вилояти"/>
      <sheetName val="Наманган вилояти"/>
      <sheetName val="Самарқанд вилояти"/>
      <sheetName val="Сурхондарё вилояти"/>
      <sheetName val="Сирдарё вилояти"/>
      <sheetName val="Тошкент вилояти"/>
      <sheetName val="Фарғона вилояти"/>
      <sheetName val="Хоразм вилояти"/>
      <sheetName val="Тошкент шаҳри"/>
      <sheetName val="Марказий апарат"/>
      <sheetName val="СВОД Рес. ой бошидан"/>
      <sheetName val="СВОД Рес. кунлик (3)"/>
      <sheetName val="СВОД Рес. кунлик (2)"/>
      <sheetName val="СВОД Рес. кунлик"/>
      <sheetName val="СВОД Рес. кунлик (4)"/>
      <sheetName val="СВОД Рес. кунлик (6)"/>
      <sheetName val="СВОД Рес. кунлик (7)"/>
      <sheetName val="СВОД Рес. кунлик (8)"/>
      <sheetName val="СВОД Рес. кунлик (9)"/>
      <sheetName val="СВОД Рес. кунлик (11)"/>
      <sheetName val="СВОД Рес. кунлик (12)"/>
      <sheetName val="СВОД Рес. кунлик (10)"/>
      <sheetName val="СВОД Рес. кунлик (13)"/>
      <sheetName val="СВОД Рес. кунлик (14)"/>
      <sheetName val="СВОД Рес. кунлик (15)"/>
      <sheetName val="СВОД Рес. кунлик (16)"/>
      <sheetName val="СВОД Рес. кунлик (17)"/>
      <sheetName val="СВОД Рес. кунлик (18)"/>
      <sheetName val="СВОД Рес. кунлик (5)"/>
      <sheetName val="Якуний"/>
      <sheetName val="basa"/>
    </sheetNames>
    <sheetDataSet>
      <sheetData sheetId="0">
        <row r="1">
          <cell r="A1" t="str">
            <v>Қорақалпоғистон Р.</v>
          </cell>
          <cell r="B1" t="str">
            <v>Нукус шаҳар</v>
          </cell>
        </row>
        <row r="2">
          <cell r="A2" t="str">
            <v>Андижон вилояти</v>
          </cell>
          <cell r="B2" t="str">
            <v>Амударё тумани</v>
          </cell>
        </row>
        <row r="3">
          <cell r="A3" t="str">
            <v>Бухоро вилояти</v>
          </cell>
          <cell r="B3" t="str">
            <v>Беруний тумани</v>
          </cell>
        </row>
        <row r="4">
          <cell r="A4" t="str">
            <v>Жиззах вилояти</v>
          </cell>
          <cell r="B4" t="str">
            <v>Бўзатов тумани</v>
          </cell>
        </row>
        <row r="5">
          <cell r="A5" t="str">
            <v>Қашқадарё вилояти</v>
          </cell>
          <cell r="B5" t="str">
            <v>Кегейлитумани</v>
          </cell>
        </row>
        <row r="6">
          <cell r="A6" t="str">
            <v>Навоий вилояти</v>
          </cell>
          <cell r="B6" t="str">
            <v>Қунғрод тумани</v>
          </cell>
        </row>
        <row r="7">
          <cell r="A7" t="str">
            <v>Наманган вилояти</v>
          </cell>
          <cell r="B7" t="str">
            <v>Қонликўл тумани</v>
          </cell>
        </row>
        <row r="8">
          <cell r="A8" t="str">
            <v>Самарқанд вилояти</v>
          </cell>
          <cell r="B8" t="str">
            <v>Мўйноқ тумани</v>
          </cell>
        </row>
        <row r="9">
          <cell r="A9" t="str">
            <v>Сурхондарё вилояти</v>
          </cell>
          <cell r="B9" t="str">
            <v>Нукус тумани</v>
          </cell>
        </row>
        <row r="10">
          <cell r="A10" t="str">
            <v>Сирдарё вилояти</v>
          </cell>
          <cell r="B10" t="str">
            <v>Тахтакупир тумани</v>
          </cell>
        </row>
        <row r="11">
          <cell r="A11" t="str">
            <v>Тошкент вилояти</v>
          </cell>
          <cell r="B11" t="str">
            <v>Турткўл тумани</v>
          </cell>
        </row>
        <row r="12">
          <cell r="A12" t="str">
            <v>Фарғона вилояти</v>
          </cell>
          <cell r="B12" t="str">
            <v>Хўжайли тумани</v>
          </cell>
        </row>
        <row r="13">
          <cell r="A13" t="str">
            <v>Хоразм вилояти</v>
          </cell>
          <cell r="B13" t="str">
            <v>Чимбой тумани</v>
          </cell>
        </row>
        <row r="14">
          <cell r="A14" t="str">
            <v>Тошкент шаҳри</v>
          </cell>
          <cell r="B14" t="str">
            <v>Шуманай тумани</v>
          </cell>
        </row>
        <row r="15">
          <cell r="B15" t="str">
            <v>Элликқала  тумани</v>
          </cell>
        </row>
        <row r="16">
          <cell r="B16" t="str">
            <v>Қораузак тумани</v>
          </cell>
        </row>
        <row r="17">
          <cell r="B17" t="str">
            <v>Тахиаташ тумани</v>
          </cell>
        </row>
        <row r="18">
          <cell r="B18" t="str">
            <v>Андижон шаҳар</v>
          </cell>
        </row>
        <row r="19">
          <cell r="B19" t="str">
            <v>Хонобод шаҳар</v>
          </cell>
        </row>
        <row r="20">
          <cell r="B20" t="str">
            <v>Олтинкўл тумани</v>
          </cell>
        </row>
        <row r="21">
          <cell r="B21" t="str">
            <v>Андижон тумани</v>
          </cell>
        </row>
        <row r="22">
          <cell r="B22" t="str">
            <v>Балиқчи тумани</v>
          </cell>
        </row>
        <row r="23">
          <cell r="B23" t="str">
            <v>Бўстон тумани</v>
          </cell>
        </row>
        <row r="24">
          <cell r="B24" t="str">
            <v>Булоқбоши тумани</v>
          </cell>
        </row>
        <row r="25">
          <cell r="B25" t="str">
            <v>Жалолқудуқ тумани</v>
          </cell>
        </row>
        <row r="26">
          <cell r="B26" t="str">
            <v>Избоскан тумани</v>
          </cell>
        </row>
        <row r="27">
          <cell r="B27" t="str">
            <v>Улуғнор тумани</v>
          </cell>
        </row>
        <row r="28">
          <cell r="B28" t="str">
            <v>Қўрғонтепа тумани</v>
          </cell>
        </row>
        <row r="29">
          <cell r="B29" t="str">
            <v>Асака тумани</v>
          </cell>
        </row>
        <row r="30">
          <cell r="B30" t="str">
            <v>Мархамат тумани</v>
          </cell>
        </row>
        <row r="31">
          <cell r="B31" t="str">
            <v>Шахрихон тумани</v>
          </cell>
        </row>
        <row r="32">
          <cell r="B32" t="str">
            <v>Пахтаобод тумани</v>
          </cell>
        </row>
        <row r="33">
          <cell r="B33" t="str">
            <v>Хўжаобод тумани</v>
          </cell>
        </row>
        <row r="34">
          <cell r="B34" t="str">
            <v>Бухоро шаҳар</v>
          </cell>
        </row>
        <row r="35">
          <cell r="B35" t="str">
            <v>Когон шаҳар</v>
          </cell>
        </row>
        <row r="36">
          <cell r="B36" t="str">
            <v>Олот тумани</v>
          </cell>
        </row>
        <row r="37">
          <cell r="B37" t="str">
            <v>Бухоро тумани</v>
          </cell>
        </row>
        <row r="38">
          <cell r="B38" t="str">
            <v>Вобкент тумани</v>
          </cell>
        </row>
        <row r="39">
          <cell r="B39" t="str">
            <v>Ғиждувон тумани</v>
          </cell>
        </row>
        <row r="40">
          <cell r="B40" t="str">
            <v>Жондор тумани</v>
          </cell>
        </row>
        <row r="41">
          <cell r="B41" t="str">
            <v>Когон тумани</v>
          </cell>
        </row>
        <row r="42">
          <cell r="B42" t="str">
            <v>Қоракўл тумани</v>
          </cell>
        </row>
        <row r="43">
          <cell r="B43" t="str">
            <v>Пешку тумани</v>
          </cell>
        </row>
        <row r="44">
          <cell r="B44" t="str">
            <v>Ромитон тумани</v>
          </cell>
        </row>
        <row r="45">
          <cell r="B45" t="str">
            <v>Шофиркон тумани</v>
          </cell>
        </row>
        <row r="46">
          <cell r="B46" t="str">
            <v>Қоравулбозор т.</v>
          </cell>
        </row>
        <row r="47">
          <cell r="B47" t="str">
            <v>Арнасой тумани</v>
          </cell>
        </row>
        <row r="48">
          <cell r="B48" t="str">
            <v>Бахмал тумани</v>
          </cell>
        </row>
        <row r="49">
          <cell r="B49" t="str">
            <v>Ғаллаорол тумани</v>
          </cell>
        </row>
        <row r="50">
          <cell r="B50" t="str">
            <v>Шароф Рашидов т</v>
          </cell>
        </row>
        <row r="51">
          <cell r="B51" t="str">
            <v>Дўстлик тумани</v>
          </cell>
        </row>
        <row r="52">
          <cell r="B52" t="str">
            <v>Зарбдор тумани</v>
          </cell>
        </row>
        <row r="53">
          <cell r="B53" t="str">
            <v>Зомин тумани</v>
          </cell>
        </row>
        <row r="54">
          <cell r="B54" t="str">
            <v>Зафаробод тумани</v>
          </cell>
        </row>
        <row r="55">
          <cell r="B55" t="str">
            <v>Мирзачўл тумани</v>
          </cell>
        </row>
        <row r="56">
          <cell r="B56" t="str">
            <v>Пахтакор тумани</v>
          </cell>
        </row>
        <row r="57">
          <cell r="B57" t="str">
            <v>Фориш тумани</v>
          </cell>
        </row>
        <row r="58">
          <cell r="B58" t="str">
            <v>Жиззах шаҳар</v>
          </cell>
        </row>
        <row r="59">
          <cell r="B59" t="str">
            <v>Янгиобод тумани</v>
          </cell>
        </row>
        <row r="60">
          <cell r="B60" t="str">
            <v>Қарши шаҳар</v>
          </cell>
        </row>
        <row r="61">
          <cell r="B61" t="str">
            <v>Шаҳрисабз шаҳар</v>
          </cell>
        </row>
        <row r="62">
          <cell r="B62" t="str">
            <v>Ғузор тумани</v>
          </cell>
        </row>
        <row r="63">
          <cell r="B63" t="str">
            <v>Деҳқонобод тумани</v>
          </cell>
        </row>
        <row r="64">
          <cell r="B64" t="str">
            <v>Қамаши тумани</v>
          </cell>
        </row>
        <row r="65">
          <cell r="B65" t="str">
            <v>Қарши тумани</v>
          </cell>
        </row>
        <row r="66">
          <cell r="B66" t="str">
            <v>Косон тумани</v>
          </cell>
        </row>
        <row r="67">
          <cell r="B67" t="str">
            <v>Китоб тумани</v>
          </cell>
        </row>
        <row r="68">
          <cell r="B68" t="str">
            <v>Муборак тумани</v>
          </cell>
        </row>
        <row r="69">
          <cell r="B69" t="str">
            <v>Нишон тумани</v>
          </cell>
        </row>
        <row r="70">
          <cell r="B70" t="str">
            <v>Касби тумани</v>
          </cell>
        </row>
        <row r="71">
          <cell r="B71" t="str">
            <v>Чироқчи тумани</v>
          </cell>
        </row>
        <row r="72">
          <cell r="B72" t="str">
            <v>Шаҳрисабз тумани</v>
          </cell>
        </row>
        <row r="73">
          <cell r="B73" t="str">
            <v>Яккабог тумани</v>
          </cell>
        </row>
        <row r="74">
          <cell r="B74" t="str">
            <v>Миришкор тумани</v>
          </cell>
        </row>
        <row r="75">
          <cell r="B75" t="str">
            <v>Навоий шаҳар</v>
          </cell>
        </row>
        <row r="76">
          <cell r="B76" t="str">
            <v>Зарафшон шаҳар</v>
          </cell>
        </row>
        <row r="77">
          <cell r="B77" t="str">
            <v>Учқудуқ шаҳар</v>
          </cell>
        </row>
        <row r="78">
          <cell r="B78" t="str">
            <v>Конимех тумани</v>
          </cell>
        </row>
        <row r="79">
          <cell r="B79" t="str">
            <v>Қизилтепа тумани</v>
          </cell>
        </row>
        <row r="80">
          <cell r="B80" t="str">
            <v>Томди тумани</v>
          </cell>
        </row>
        <row r="81">
          <cell r="B81" t="str">
            <v>Навбахор тумани</v>
          </cell>
        </row>
        <row r="82">
          <cell r="B82" t="str">
            <v>Хатирчи тумани</v>
          </cell>
        </row>
        <row r="83">
          <cell r="B83" t="str">
            <v>Нурота тумани</v>
          </cell>
        </row>
        <row r="84">
          <cell r="B84" t="str">
            <v>Кармана тумани</v>
          </cell>
        </row>
        <row r="85">
          <cell r="B85" t="str">
            <v>Ғозғон тумани</v>
          </cell>
        </row>
        <row r="86">
          <cell r="B86" t="str">
            <v>Наманган шаҳар</v>
          </cell>
        </row>
        <row r="87">
          <cell r="B87" t="str">
            <v>Мингбулок тумани</v>
          </cell>
        </row>
        <row r="88">
          <cell r="B88" t="str">
            <v>Косонсой тумани</v>
          </cell>
        </row>
        <row r="89">
          <cell r="B89" t="str">
            <v>Наманган тумани</v>
          </cell>
        </row>
        <row r="90">
          <cell r="B90" t="str">
            <v>Норин тумани</v>
          </cell>
        </row>
        <row r="91">
          <cell r="B91" t="str">
            <v>Поп тумани</v>
          </cell>
        </row>
        <row r="92">
          <cell r="B92" t="str">
            <v>Турақўрғон тумани</v>
          </cell>
        </row>
        <row r="93">
          <cell r="B93" t="str">
            <v>Уйчи тумани</v>
          </cell>
        </row>
        <row r="94">
          <cell r="B94" t="str">
            <v>Учқўрғон тумани</v>
          </cell>
        </row>
        <row r="95">
          <cell r="B95" t="str">
            <v>Чортоқ тумани</v>
          </cell>
        </row>
        <row r="96">
          <cell r="B96" t="str">
            <v>Чуст тумани</v>
          </cell>
        </row>
        <row r="97">
          <cell r="B97" t="str">
            <v>Янгиқўрғон тумани</v>
          </cell>
        </row>
        <row r="98">
          <cell r="B98" t="str">
            <v>Самарқанд шаҳар</v>
          </cell>
        </row>
        <row r="99">
          <cell r="B99" t="str">
            <v>Тойлоқ тумани</v>
          </cell>
        </row>
        <row r="100">
          <cell r="B100" t="str">
            <v>Каттақўрғон шаҳар</v>
          </cell>
        </row>
        <row r="101">
          <cell r="B101" t="str">
            <v>Оқдарё тумани</v>
          </cell>
        </row>
        <row r="102">
          <cell r="B102" t="str">
            <v>Булунғур тумани</v>
          </cell>
        </row>
        <row r="103">
          <cell r="B103" t="str">
            <v>Жомбой тумани</v>
          </cell>
        </row>
        <row r="104">
          <cell r="B104" t="str">
            <v>Иштихон тумани</v>
          </cell>
        </row>
        <row r="105">
          <cell r="B105" t="str">
            <v>Каттақўрғон тумани</v>
          </cell>
        </row>
        <row r="106">
          <cell r="B106" t="str">
            <v>Қушрабод тумани</v>
          </cell>
        </row>
        <row r="107">
          <cell r="B107" t="str">
            <v>Нарпай тумани</v>
          </cell>
        </row>
        <row r="108">
          <cell r="B108" t="str">
            <v>Пайариқ тумани</v>
          </cell>
        </row>
        <row r="109">
          <cell r="B109" t="str">
            <v>Пастдарғом тумани</v>
          </cell>
        </row>
        <row r="110">
          <cell r="B110" t="str">
            <v>Пахтачи тумани</v>
          </cell>
        </row>
        <row r="111">
          <cell r="B111" t="str">
            <v>Самарқанд тумани</v>
          </cell>
        </row>
        <row r="112">
          <cell r="B112" t="str">
            <v>Нуробод тумани</v>
          </cell>
        </row>
        <row r="113">
          <cell r="B113" t="str">
            <v>Ургут тумани</v>
          </cell>
        </row>
        <row r="114">
          <cell r="B114" t="str">
            <v>Термиз шаҳар</v>
          </cell>
        </row>
        <row r="115">
          <cell r="B115" t="str">
            <v>Ангор тумани</v>
          </cell>
        </row>
        <row r="116">
          <cell r="B116" t="str">
            <v>Олтинсой тумани</v>
          </cell>
        </row>
        <row r="117">
          <cell r="B117" t="str">
            <v>Бойсун тумани</v>
          </cell>
        </row>
        <row r="118">
          <cell r="B118" t="str">
            <v>Музрабод тумани</v>
          </cell>
        </row>
        <row r="119">
          <cell r="B119" t="str">
            <v>Денов тумани</v>
          </cell>
        </row>
        <row r="120">
          <cell r="B120" t="str">
            <v>Жарқўрғон тумани</v>
          </cell>
        </row>
        <row r="121">
          <cell r="B121" t="str">
            <v>Кумқўрғон тумани</v>
          </cell>
        </row>
        <row r="122">
          <cell r="B122" t="str">
            <v>Қизириқ тумани</v>
          </cell>
        </row>
        <row r="123">
          <cell r="B123" t="str">
            <v>Сариосиё тумани</v>
          </cell>
        </row>
        <row r="124">
          <cell r="B124" t="str">
            <v>Термиз  тумани</v>
          </cell>
        </row>
        <row r="125">
          <cell r="B125" t="str">
            <v>Шеробод тумани</v>
          </cell>
        </row>
        <row r="126">
          <cell r="B126" t="str">
            <v>Шурчи тумани</v>
          </cell>
        </row>
        <row r="127">
          <cell r="B127" t="str">
            <v>Узун тумани</v>
          </cell>
        </row>
        <row r="128">
          <cell r="B128" t="str">
            <v>Бандихон тумани</v>
          </cell>
        </row>
        <row r="129">
          <cell r="B129" t="str">
            <v>Оқолтин тумани</v>
          </cell>
        </row>
        <row r="130">
          <cell r="B130" t="str">
            <v>Баёвут тумани</v>
          </cell>
        </row>
        <row r="131">
          <cell r="B131" t="str">
            <v>Гулистон тумани</v>
          </cell>
        </row>
        <row r="132">
          <cell r="B132" t="str">
            <v>Мирзаобод тумани</v>
          </cell>
        </row>
        <row r="133">
          <cell r="B133" t="str">
            <v>Сайхунобод тумани</v>
          </cell>
        </row>
        <row r="134">
          <cell r="B134" t="str">
            <v>Сирдарё тумани</v>
          </cell>
        </row>
        <row r="135">
          <cell r="B135" t="str">
            <v>Хаваст тумани</v>
          </cell>
        </row>
        <row r="136">
          <cell r="B136" t="str">
            <v>Сардоба тумани</v>
          </cell>
        </row>
        <row r="137">
          <cell r="B137" t="str">
            <v>Гулистон шаҳар</v>
          </cell>
        </row>
        <row r="138">
          <cell r="B138" t="str">
            <v>Ширин шаҳар</v>
          </cell>
        </row>
        <row r="139">
          <cell r="B139" t="str">
            <v>Янгиер шаҳар</v>
          </cell>
        </row>
        <row r="140">
          <cell r="B140" t="str">
            <v>Бекобод тумани</v>
          </cell>
        </row>
        <row r="141">
          <cell r="B141" t="str">
            <v>Бука тумани</v>
          </cell>
        </row>
        <row r="142">
          <cell r="B142" t="str">
            <v>Бўстонлиқ тумани</v>
          </cell>
        </row>
        <row r="143">
          <cell r="B143" t="str">
            <v>Зангиота тумани</v>
          </cell>
        </row>
        <row r="144">
          <cell r="B144" t="str">
            <v>Юқори-Чирчиқ тумани</v>
          </cell>
        </row>
        <row r="145">
          <cell r="B145" t="str">
            <v>Қибрай тумани</v>
          </cell>
        </row>
        <row r="146">
          <cell r="B146" t="str">
            <v>Оққўрғон тумани</v>
          </cell>
        </row>
        <row r="147">
          <cell r="B147" t="str">
            <v>Охангарон тумани</v>
          </cell>
        </row>
        <row r="148">
          <cell r="B148" t="str">
            <v>Паркент тумани</v>
          </cell>
        </row>
        <row r="149">
          <cell r="B149" t="str">
            <v>Пискент тумани</v>
          </cell>
        </row>
        <row r="150">
          <cell r="B150" t="str">
            <v>Тошкент тумани</v>
          </cell>
        </row>
        <row r="151">
          <cell r="B151" t="str">
            <v>Урта-Чирчиқ тумани</v>
          </cell>
        </row>
        <row r="152">
          <cell r="B152" t="str">
            <v>Чиноз тумани</v>
          </cell>
        </row>
        <row r="153">
          <cell r="B153" t="str">
            <v>Қуйи-Чирчиқ тумани</v>
          </cell>
        </row>
        <row r="154">
          <cell r="B154" t="str">
            <v>Янгийул тумани</v>
          </cell>
        </row>
        <row r="155">
          <cell r="B155" t="str">
            <v>Ангрен шаҳар</v>
          </cell>
        </row>
        <row r="156">
          <cell r="B156" t="str">
            <v>Бекобод шаҳар</v>
          </cell>
        </row>
        <row r="157">
          <cell r="B157" t="str">
            <v>Олмалиқ шаҳар</v>
          </cell>
        </row>
        <row r="158">
          <cell r="B158" t="str">
            <v>Охангарон шаҳар</v>
          </cell>
        </row>
        <row r="159">
          <cell r="B159" t="str">
            <v>Чирчиқ шаҳар</v>
          </cell>
        </row>
        <row r="160">
          <cell r="B160" t="str">
            <v>Янгийўл шаҳар</v>
          </cell>
        </row>
        <row r="161">
          <cell r="B161" t="str">
            <v>Нурафшон шаҳар</v>
          </cell>
        </row>
        <row r="162">
          <cell r="B162" t="str">
            <v>Қувасой шаҳар</v>
          </cell>
        </row>
        <row r="163">
          <cell r="B163" t="str">
            <v>Қуқон шаҳар</v>
          </cell>
        </row>
        <row r="164">
          <cell r="B164" t="str">
            <v>Марғилон шаҳар</v>
          </cell>
        </row>
        <row r="165">
          <cell r="B165" t="str">
            <v>Фарғона шаҳар</v>
          </cell>
        </row>
        <row r="166">
          <cell r="B166" t="str">
            <v>Бешариқ тумани</v>
          </cell>
        </row>
        <row r="167">
          <cell r="B167" t="str">
            <v>Боғдод тумани</v>
          </cell>
        </row>
        <row r="168">
          <cell r="B168" t="str">
            <v>Бувайда тумани</v>
          </cell>
        </row>
        <row r="169">
          <cell r="B169" t="str">
            <v>Данғара тумани</v>
          </cell>
        </row>
        <row r="170">
          <cell r="B170" t="str">
            <v>Ёзёвон тумани</v>
          </cell>
        </row>
        <row r="171">
          <cell r="B171" t="str">
            <v>Қува тумани</v>
          </cell>
        </row>
        <row r="172">
          <cell r="B172" t="str">
            <v>Олтиариқ тумани</v>
          </cell>
        </row>
        <row r="173">
          <cell r="B173" t="str">
            <v>Қуштепа тумани</v>
          </cell>
        </row>
        <row r="174">
          <cell r="B174" t="str">
            <v>Риштон тумани</v>
          </cell>
        </row>
        <row r="175">
          <cell r="B175" t="str">
            <v>Сух тумани</v>
          </cell>
        </row>
        <row r="176">
          <cell r="B176" t="str">
            <v>Тошлоқ тумани</v>
          </cell>
        </row>
        <row r="177">
          <cell r="B177" t="str">
            <v>Ўзбекистон тумани</v>
          </cell>
        </row>
        <row r="178">
          <cell r="B178" t="str">
            <v>Учкўприк тумани</v>
          </cell>
        </row>
        <row r="179">
          <cell r="B179" t="str">
            <v>Фарғона тумани</v>
          </cell>
        </row>
        <row r="180">
          <cell r="B180" t="str">
            <v>Фурқат тумани</v>
          </cell>
        </row>
        <row r="181">
          <cell r="B181" t="str">
            <v>Урганч шаҳар</v>
          </cell>
        </row>
        <row r="182">
          <cell r="B182" t="str">
            <v>Хива шаҳар</v>
          </cell>
        </row>
        <row r="183">
          <cell r="B183" t="str">
            <v>Урганч тумани</v>
          </cell>
        </row>
        <row r="184">
          <cell r="B184" t="str">
            <v>Хива тумани</v>
          </cell>
        </row>
        <row r="185">
          <cell r="B185" t="str">
            <v>Хозарасп тумани</v>
          </cell>
        </row>
        <row r="186">
          <cell r="B186" t="str">
            <v>Гурлан тумани</v>
          </cell>
        </row>
        <row r="187">
          <cell r="B187" t="str">
            <v>Шовот тумани</v>
          </cell>
        </row>
        <row r="188">
          <cell r="B188" t="str">
            <v>Янгиариқ тумани</v>
          </cell>
        </row>
        <row r="189">
          <cell r="B189" t="str">
            <v>Қушкупир тумани</v>
          </cell>
        </row>
        <row r="190">
          <cell r="B190" t="str">
            <v>Боғот тумани</v>
          </cell>
        </row>
        <row r="191">
          <cell r="B191" t="str">
            <v>Хонқа тумани</v>
          </cell>
        </row>
        <row r="192">
          <cell r="B192" t="str">
            <v>Янгибозор тумани</v>
          </cell>
        </row>
        <row r="193">
          <cell r="B193" t="str">
            <v>Тупроққала тумани</v>
          </cell>
        </row>
        <row r="194">
          <cell r="B194" t="str">
            <v>Миробод тумани</v>
          </cell>
        </row>
        <row r="195">
          <cell r="B195" t="str">
            <v>Мирзо-Улугбек тумани</v>
          </cell>
        </row>
        <row r="196">
          <cell r="B196" t="str">
            <v>Юнусобод тумани</v>
          </cell>
        </row>
        <row r="197">
          <cell r="B197" t="str">
            <v>Яккасарой тумани</v>
          </cell>
        </row>
        <row r="198">
          <cell r="B198" t="str">
            <v>Шайхонтоҳур тумани</v>
          </cell>
        </row>
        <row r="199">
          <cell r="B199" t="str">
            <v>Чилонзор тумани</v>
          </cell>
        </row>
        <row r="200">
          <cell r="B200" t="str">
            <v>Сиргали тумани</v>
          </cell>
        </row>
        <row r="201">
          <cell r="B201" t="str">
            <v>Яшнобод тумани</v>
          </cell>
        </row>
        <row r="202">
          <cell r="B202" t="str">
            <v>Олмазор тумани</v>
          </cell>
        </row>
        <row r="203">
          <cell r="B203" t="str">
            <v>Учтепа тумани</v>
          </cell>
        </row>
        <row r="204">
          <cell r="B204" t="str">
            <v>Бектемир тумани</v>
          </cell>
        </row>
        <row r="205">
          <cell r="B205" t="str">
            <v>Янгиҳаёт тумани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5"/>
      <sheetName val="6"/>
      <sheetName val="7"/>
      <sheetName val="8"/>
      <sheetName val="9"/>
      <sheetName val="1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6"/>
      <sheetName val="27"/>
      <sheetName val="28"/>
      <sheetName val="29"/>
      <sheetName val="30"/>
      <sheetName val="СВОД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Нукус шаҳар</v>
          </cell>
        </row>
        <row r="2">
          <cell r="B2" t="str">
            <v>Амударё тумани</v>
          </cell>
        </row>
        <row r="3">
          <cell r="B3" t="str">
            <v>Беруний тумани</v>
          </cell>
        </row>
        <row r="4">
          <cell r="B4" t="str">
            <v>Бўзатов тумани</v>
          </cell>
        </row>
        <row r="5">
          <cell r="B5" t="str">
            <v>Кегейлитумани</v>
          </cell>
        </row>
        <row r="6">
          <cell r="B6" t="str">
            <v>Қунғрод тумани</v>
          </cell>
        </row>
        <row r="7">
          <cell r="B7" t="str">
            <v>Қонликўл тумани</v>
          </cell>
        </row>
        <row r="8">
          <cell r="B8" t="str">
            <v>Мўйноқ тумани</v>
          </cell>
        </row>
        <row r="9">
          <cell r="B9" t="str">
            <v>Нукус тумани</v>
          </cell>
        </row>
        <row r="10">
          <cell r="B10" t="str">
            <v>Тахтакупир тумани</v>
          </cell>
        </row>
        <row r="11">
          <cell r="B11" t="str">
            <v>Турткўл тумани</v>
          </cell>
        </row>
        <row r="12">
          <cell r="B12" t="str">
            <v>Хўжайли тумани</v>
          </cell>
        </row>
        <row r="13">
          <cell r="B13" t="str">
            <v>Чимбой тумани</v>
          </cell>
        </row>
        <row r="14">
          <cell r="B14" t="str">
            <v>Шуманай тумани</v>
          </cell>
        </row>
        <row r="15">
          <cell r="B15" t="str">
            <v>Элликқала  тумани</v>
          </cell>
        </row>
        <row r="16">
          <cell r="B16" t="str">
            <v>Қораузак тумани</v>
          </cell>
        </row>
        <row r="17">
          <cell r="B17" t="str">
            <v>Тахиаташ тумани</v>
          </cell>
        </row>
        <row r="18">
          <cell r="B18" t="str">
            <v>Андижон шаҳар</v>
          </cell>
        </row>
        <row r="19">
          <cell r="B19" t="str">
            <v>Хонобод шаҳар</v>
          </cell>
        </row>
        <row r="20">
          <cell r="B20" t="str">
            <v>Олтинкўл тумани</v>
          </cell>
        </row>
        <row r="21">
          <cell r="B21" t="str">
            <v>Андижон тумани</v>
          </cell>
        </row>
        <row r="22">
          <cell r="B22" t="str">
            <v>Балиқчи тумани</v>
          </cell>
        </row>
        <row r="23">
          <cell r="B23" t="str">
            <v>Бўстон тумани</v>
          </cell>
        </row>
        <row r="24">
          <cell r="B24" t="str">
            <v>Булоқбоши тумани</v>
          </cell>
        </row>
        <row r="25">
          <cell r="B25" t="str">
            <v>Жалолқудуқ тумани</v>
          </cell>
        </row>
        <row r="26">
          <cell r="B26" t="str">
            <v>Избоскан тумани</v>
          </cell>
        </row>
        <row r="27">
          <cell r="B27" t="str">
            <v>Улуғнор тумани</v>
          </cell>
        </row>
        <row r="28">
          <cell r="B28" t="str">
            <v>Қўрғонтепа тумани</v>
          </cell>
        </row>
        <row r="29">
          <cell r="B29" t="str">
            <v>Асака тумани</v>
          </cell>
        </row>
        <row r="30">
          <cell r="B30" t="str">
            <v>Мархамат тумани</v>
          </cell>
        </row>
        <row r="31">
          <cell r="B31" t="str">
            <v>Шахрихон тумани</v>
          </cell>
        </row>
        <row r="32">
          <cell r="B32" t="str">
            <v>Пахтаобод тумани</v>
          </cell>
        </row>
        <row r="33">
          <cell r="B33" t="str">
            <v>Хўжаобод тумани</v>
          </cell>
        </row>
        <row r="34">
          <cell r="B34" t="str">
            <v>Бухоро шаҳар</v>
          </cell>
        </row>
        <row r="35">
          <cell r="B35" t="str">
            <v>Когон шаҳар</v>
          </cell>
        </row>
        <row r="36">
          <cell r="B36" t="str">
            <v>Олот тумани</v>
          </cell>
        </row>
        <row r="37">
          <cell r="B37" t="str">
            <v>Бухоро тумани</v>
          </cell>
        </row>
        <row r="38">
          <cell r="B38" t="str">
            <v>Вобкент тумани</v>
          </cell>
        </row>
        <row r="39">
          <cell r="B39" t="str">
            <v>Ғиждувон тумани</v>
          </cell>
        </row>
        <row r="40">
          <cell r="B40" t="str">
            <v>Жондор тумани</v>
          </cell>
        </row>
        <row r="41">
          <cell r="B41" t="str">
            <v>Когон тумани</v>
          </cell>
        </row>
        <row r="42">
          <cell r="B42" t="str">
            <v>Қоракўл тумани</v>
          </cell>
        </row>
        <row r="43">
          <cell r="B43" t="str">
            <v>Пешку тумани</v>
          </cell>
        </row>
        <row r="44">
          <cell r="B44" t="str">
            <v>Ромитон тумани</v>
          </cell>
        </row>
        <row r="45">
          <cell r="B45" t="str">
            <v>Шофиркон тумани</v>
          </cell>
        </row>
        <row r="46">
          <cell r="B46" t="str">
            <v>Қоравулбозор т.</v>
          </cell>
        </row>
        <row r="47">
          <cell r="B47" t="str">
            <v>Арнасой тумани</v>
          </cell>
        </row>
        <row r="48">
          <cell r="B48" t="str">
            <v>Бахмал тумани</v>
          </cell>
        </row>
        <row r="49">
          <cell r="B49" t="str">
            <v>Ғаллаорол тумани</v>
          </cell>
        </row>
        <row r="50">
          <cell r="B50" t="str">
            <v>Шароф Рашидов т</v>
          </cell>
        </row>
        <row r="51">
          <cell r="B51" t="str">
            <v>Дўстлик тумани</v>
          </cell>
        </row>
        <row r="52">
          <cell r="B52" t="str">
            <v>Зарбдор тумани</v>
          </cell>
        </row>
        <row r="53">
          <cell r="B53" t="str">
            <v>Зомин тумани</v>
          </cell>
        </row>
        <row r="54">
          <cell r="B54" t="str">
            <v>Зафаробод тумани</v>
          </cell>
        </row>
        <row r="55">
          <cell r="B55" t="str">
            <v>Мирзачўл тумани</v>
          </cell>
        </row>
        <row r="56">
          <cell r="B56" t="str">
            <v>Пахтакор тумани</v>
          </cell>
        </row>
        <row r="57">
          <cell r="B57" t="str">
            <v>Фориш тумани</v>
          </cell>
        </row>
        <row r="58">
          <cell r="B58" t="str">
            <v>Жиззах шаҳар</v>
          </cell>
        </row>
        <row r="59">
          <cell r="B59" t="str">
            <v>Янгиобод тумани</v>
          </cell>
        </row>
        <row r="60">
          <cell r="B60" t="str">
            <v>Қарши шаҳар</v>
          </cell>
        </row>
        <row r="61">
          <cell r="B61" t="str">
            <v>Шаҳрисабз шаҳар</v>
          </cell>
        </row>
        <row r="62">
          <cell r="B62" t="str">
            <v>Ғузор тумани</v>
          </cell>
        </row>
        <row r="63">
          <cell r="B63" t="str">
            <v>Деҳқонобод тумани</v>
          </cell>
        </row>
        <row r="64">
          <cell r="B64" t="str">
            <v>Қамаши тумани</v>
          </cell>
        </row>
        <row r="65">
          <cell r="B65" t="str">
            <v>Қарши тумани</v>
          </cell>
        </row>
        <row r="66">
          <cell r="B66" t="str">
            <v>Косон тумани</v>
          </cell>
        </row>
        <row r="67">
          <cell r="B67" t="str">
            <v>Китоб тумани</v>
          </cell>
        </row>
        <row r="68">
          <cell r="B68" t="str">
            <v>Муборак тумани</v>
          </cell>
        </row>
        <row r="69">
          <cell r="B69" t="str">
            <v>Нишон тумани</v>
          </cell>
        </row>
        <row r="70">
          <cell r="B70" t="str">
            <v>Касби тумани</v>
          </cell>
        </row>
        <row r="71">
          <cell r="B71" t="str">
            <v>Чироқчи тумани</v>
          </cell>
        </row>
        <row r="72">
          <cell r="B72" t="str">
            <v>Шаҳрисабз тумани</v>
          </cell>
        </row>
        <row r="73">
          <cell r="B73" t="str">
            <v>Яккабог тумани</v>
          </cell>
        </row>
        <row r="74">
          <cell r="B74" t="str">
            <v>Миришкор тумани</v>
          </cell>
        </row>
        <row r="75">
          <cell r="B75" t="str">
            <v>Навоий шаҳар</v>
          </cell>
        </row>
        <row r="76">
          <cell r="B76" t="str">
            <v>Зарафшон шаҳар</v>
          </cell>
        </row>
        <row r="77">
          <cell r="B77" t="str">
            <v>Учқудуқ шаҳар</v>
          </cell>
        </row>
        <row r="78">
          <cell r="B78" t="str">
            <v>Конимех тумани</v>
          </cell>
        </row>
        <row r="79">
          <cell r="B79" t="str">
            <v>Қизилтепа тумани</v>
          </cell>
        </row>
        <row r="80">
          <cell r="B80" t="str">
            <v>Томди тумани</v>
          </cell>
        </row>
        <row r="81">
          <cell r="B81" t="str">
            <v>Навбахор тумани</v>
          </cell>
        </row>
        <row r="82">
          <cell r="B82" t="str">
            <v>Хатирчи тумани</v>
          </cell>
        </row>
        <row r="83">
          <cell r="B83" t="str">
            <v>Нурота тумани</v>
          </cell>
        </row>
        <row r="84">
          <cell r="B84" t="str">
            <v>Кармана тумани</v>
          </cell>
        </row>
        <row r="85">
          <cell r="B85" t="str">
            <v>Ғозғон тумани</v>
          </cell>
        </row>
        <row r="86">
          <cell r="B86" t="str">
            <v>Наманган шаҳар</v>
          </cell>
        </row>
        <row r="87">
          <cell r="B87" t="str">
            <v>Мингбулок тумани</v>
          </cell>
        </row>
        <row r="88">
          <cell r="B88" t="str">
            <v>Косонсой тумани</v>
          </cell>
        </row>
        <row r="89">
          <cell r="B89" t="str">
            <v>Наманган тумани</v>
          </cell>
        </row>
        <row r="90">
          <cell r="B90" t="str">
            <v>Норин тумани</v>
          </cell>
        </row>
        <row r="91">
          <cell r="B91" t="str">
            <v>Поп тумани</v>
          </cell>
        </row>
        <row r="92">
          <cell r="B92" t="str">
            <v>Турақўрғон тумани</v>
          </cell>
        </row>
        <row r="93">
          <cell r="B93" t="str">
            <v>Уйчи тумани</v>
          </cell>
        </row>
        <row r="94">
          <cell r="B94" t="str">
            <v>Учқўрғон тумани</v>
          </cell>
        </row>
        <row r="95">
          <cell r="B95" t="str">
            <v>Чортоқ тумани</v>
          </cell>
        </row>
        <row r="96">
          <cell r="B96" t="str">
            <v>Чуст тумани</v>
          </cell>
        </row>
        <row r="97">
          <cell r="B97" t="str">
            <v>Янгиқўрғон тумани</v>
          </cell>
        </row>
        <row r="98">
          <cell r="B98" t="str">
            <v>Самарқанд шаҳар</v>
          </cell>
        </row>
        <row r="99">
          <cell r="B99" t="str">
            <v>Тойлоқ тумани</v>
          </cell>
        </row>
        <row r="100">
          <cell r="B100" t="str">
            <v>Каттақўрғон шаҳар</v>
          </cell>
        </row>
        <row r="101">
          <cell r="B101" t="str">
            <v>Оқдарё тумани</v>
          </cell>
        </row>
        <row r="102">
          <cell r="B102" t="str">
            <v>Булунғур тумани</v>
          </cell>
        </row>
        <row r="103">
          <cell r="B103" t="str">
            <v>Жомбой тумани</v>
          </cell>
        </row>
        <row r="104">
          <cell r="B104" t="str">
            <v>Иштихон тумани</v>
          </cell>
        </row>
        <row r="105">
          <cell r="B105" t="str">
            <v>Каттақўрғон тумани</v>
          </cell>
        </row>
        <row r="106">
          <cell r="B106" t="str">
            <v>Қушрабод тумани</v>
          </cell>
        </row>
        <row r="107">
          <cell r="B107" t="str">
            <v>Нарпай тумани</v>
          </cell>
        </row>
        <row r="108">
          <cell r="B108" t="str">
            <v>Пайариқ тумани</v>
          </cell>
        </row>
        <row r="109">
          <cell r="B109" t="str">
            <v>Пастдарғом тумани</v>
          </cell>
        </row>
        <row r="110">
          <cell r="B110" t="str">
            <v>Пахтачи тумани</v>
          </cell>
        </row>
        <row r="111">
          <cell r="B111" t="str">
            <v>Самарқанд тумани</v>
          </cell>
        </row>
        <row r="112">
          <cell r="B112" t="str">
            <v>Нуробод тумани</v>
          </cell>
        </row>
        <row r="113">
          <cell r="B113" t="str">
            <v>Ургут тумани</v>
          </cell>
        </row>
        <row r="114">
          <cell r="B114" t="str">
            <v>Термиз шаҳар</v>
          </cell>
        </row>
        <row r="115">
          <cell r="B115" t="str">
            <v>Ангор тумани</v>
          </cell>
        </row>
        <row r="116">
          <cell r="B116" t="str">
            <v>Олтинсой тумани</v>
          </cell>
        </row>
        <row r="117">
          <cell r="B117" t="str">
            <v>Бойсун тумани</v>
          </cell>
        </row>
        <row r="118">
          <cell r="B118" t="str">
            <v>Музрабод тумани</v>
          </cell>
        </row>
        <row r="119">
          <cell r="B119" t="str">
            <v>Денов тумани</v>
          </cell>
        </row>
        <row r="120">
          <cell r="B120" t="str">
            <v>Жарқўрғон тумани</v>
          </cell>
        </row>
        <row r="121">
          <cell r="B121" t="str">
            <v>Кумқўрғон тумани</v>
          </cell>
        </row>
        <row r="122">
          <cell r="B122" t="str">
            <v>Қизириқ тумани</v>
          </cell>
        </row>
        <row r="123">
          <cell r="B123" t="str">
            <v>Сариосиё тумани</v>
          </cell>
        </row>
        <row r="124">
          <cell r="B124" t="str">
            <v>Термиз  тумани</v>
          </cell>
        </row>
        <row r="125">
          <cell r="B125" t="str">
            <v>Шеробод тумани</v>
          </cell>
        </row>
        <row r="126">
          <cell r="B126" t="str">
            <v>Шурчи тумани</v>
          </cell>
        </row>
        <row r="127">
          <cell r="B127" t="str">
            <v>Узун тумани</v>
          </cell>
        </row>
        <row r="128">
          <cell r="B128" t="str">
            <v>Бандихон тумани</v>
          </cell>
        </row>
        <row r="129">
          <cell r="B129" t="str">
            <v>Оқолтин тумани</v>
          </cell>
        </row>
        <row r="130">
          <cell r="B130" t="str">
            <v>Баёвут тумани</v>
          </cell>
        </row>
        <row r="131">
          <cell r="B131" t="str">
            <v>Гулистон тумани</v>
          </cell>
        </row>
        <row r="132">
          <cell r="B132" t="str">
            <v>Мирзаобод тумани</v>
          </cell>
        </row>
        <row r="133">
          <cell r="B133" t="str">
            <v>Сайхунобод тумани</v>
          </cell>
        </row>
        <row r="134">
          <cell r="B134" t="str">
            <v>Сирдарё тумани</v>
          </cell>
        </row>
        <row r="135">
          <cell r="B135" t="str">
            <v>Хаваст тумани</v>
          </cell>
        </row>
        <row r="136">
          <cell r="B136" t="str">
            <v>Сардоба тумани</v>
          </cell>
        </row>
        <row r="137">
          <cell r="B137" t="str">
            <v>Гулистон шаҳар</v>
          </cell>
        </row>
        <row r="138">
          <cell r="B138" t="str">
            <v>Ширин шаҳар</v>
          </cell>
        </row>
        <row r="139">
          <cell r="B139" t="str">
            <v>Янгиер шаҳар</v>
          </cell>
        </row>
        <row r="140">
          <cell r="B140" t="str">
            <v>Бекобод тумани</v>
          </cell>
        </row>
        <row r="141">
          <cell r="B141" t="str">
            <v>Бука тумани</v>
          </cell>
        </row>
        <row r="142">
          <cell r="B142" t="str">
            <v>Бўстонлиқ тумани</v>
          </cell>
        </row>
        <row r="143">
          <cell r="B143" t="str">
            <v>Зангиота тумани</v>
          </cell>
        </row>
        <row r="144">
          <cell r="B144" t="str">
            <v>Юқори-Чирчиқ тумани</v>
          </cell>
        </row>
        <row r="145">
          <cell r="B145" t="str">
            <v>Қибрай тумани</v>
          </cell>
        </row>
        <row r="146">
          <cell r="B146" t="str">
            <v>Оққўрғон тумани</v>
          </cell>
        </row>
        <row r="147">
          <cell r="B147" t="str">
            <v>Охангарон тумани</v>
          </cell>
        </row>
        <row r="148">
          <cell r="B148" t="str">
            <v>Паркент тумани</v>
          </cell>
        </row>
        <row r="149">
          <cell r="B149" t="str">
            <v>Пискент тумани</v>
          </cell>
        </row>
        <row r="150">
          <cell r="B150" t="str">
            <v>Тошкент тумани</v>
          </cell>
        </row>
        <row r="151">
          <cell r="B151" t="str">
            <v>Урта-Чирчиқ тумани</v>
          </cell>
        </row>
        <row r="152">
          <cell r="B152" t="str">
            <v>Чиноз тумани</v>
          </cell>
        </row>
        <row r="153">
          <cell r="B153" t="str">
            <v>Қуйи-Чирчиқ тумани</v>
          </cell>
        </row>
        <row r="154">
          <cell r="B154" t="str">
            <v>Янгийул тумани</v>
          </cell>
        </row>
        <row r="155">
          <cell r="B155" t="str">
            <v>Ангрен шаҳар</v>
          </cell>
        </row>
        <row r="156">
          <cell r="B156" t="str">
            <v>Бекобод шаҳар</v>
          </cell>
        </row>
        <row r="157">
          <cell r="B157" t="str">
            <v>Олмалиқ шаҳар</v>
          </cell>
        </row>
        <row r="158">
          <cell r="B158" t="str">
            <v>Охангарон шаҳар</v>
          </cell>
        </row>
        <row r="159">
          <cell r="B159" t="str">
            <v>Чирчиқ шаҳар</v>
          </cell>
        </row>
        <row r="160">
          <cell r="B160" t="str">
            <v>Янгийўл шаҳар</v>
          </cell>
        </row>
        <row r="161">
          <cell r="B161" t="str">
            <v>Нурафшон шаҳар</v>
          </cell>
        </row>
        <row r="162">
          <cell r="B162" t="str">
            <v>Қувасой шаҳар</v>
          </cell>
        </row>
        <row r="163">
          <cell r="B163" t="str">
            <v>Қуқон шаҳар</v>
          </cell>
        </row>
        <row r="164">
          <cell r="B164" t="str">
            <v>Марғилон шаҳар</v>
          </cell>
        </row>
        <row r="165">
          <cell r="B165" t="str">
            <v>Фарғона шаҳар</v>
          </cell>
        </row>
        <row r="166">
          <cell r="B166" t="str">
            <v>Бешариқ тумани</v>
          </cell>
        </row>
        <row r="167">
          <cell r="B167" t="str">
            <v>Боғдод тумани</v>
          </cell>
        </row>
        <row r="168">
          <cell r="B168" t="str">
            <v>Бувайда тумани</v>
          </cell>
        </row>
        <row r="169">
          <cell r="B169" t="str">
            <v>Данғара тумани</v>
          </cell>
        </row>
        <row r="170">
          <cell r="B170" t="str">
            <v>Ёзёвон тумани</v>
          </cell>
        </row>
        <row r="171">
          <cell r="B171" t="str">
            <v>Қува тумани</v>
          </cell>
        </row>
        <row r="172">
          <cell r="B172" t="str">
            <v>Олтиариқ тумани</v>
          </cell>
        </row>
        <row r="173">
          <cell r="B173" t="str">
            <v>Қуштепа тумани</v>
          </cell>
        </row>
        <row r="174">
          <cell r="B174" t="str">
            <v>Риштон тумани</v>
          </cell>
        </row>
        <row r="175">
          <cell r="B175" t="str">
            <v>Сух тумани</v>
          </cell>
        </row>
        <row r="176">
          <cell r="B176" t="str">
            <v>Тошлоқ тумани</v>
          </cell>
        </row>
        <row r="177">
          <cell r="B177" t="str">
            <v>Ўзбекистон тумани</v>
          </cell>
        </row>
        <row r="178">
          <cell r="B178" t="str">
            <v>Учкўприк тумани</v>
          </cell>
        </row>
        <row r="179">
          <cell r="B179" t="str">
            <v>Фарғона тумани</v>
          </cell>
        </row>
        <row r="180">
          <cell r="B180" t="str">
            <v>Фурқат тумани</v>
          </cell>
        </row>
        <row r="181">
          <cell r="B181" t="str">
            <v>Урганч шаҳар</v>
          </cell>
        </row>
        <row r="182">
          <cell r="B182" t="str">
            <v>Хива шаҳар</v>
          </cell>
        </row>
        <row r="183">
          <cell r="B183" t="str">
            <v>Урганч тумани</v>
          </cell>
        </row>
        <row r="184">
          <cell r="B184" t="str">
            <v>Хива тумани</v>
          </cell>
        </row>
        <row r="185">
          <cell r="B185" t="str">
            <v>Хозарасп тумани</v>
          </cell>
        </row>
        <row r="186">
          <cell r="B186" t="str">
            <v>Гурлан тумани</v>
          </cell>
        </row>
        <row r="187">
          <cell r="B187" t="str">
            <v>Шовот тумани</v>
          </cell>
        </row>
        <row r="188">
          <cell r="B188" t="str">
            <v>Янгиариқ тумани</v>
          </cell>
        </row>
        <row r="189">
          <cell r="B189" t="str">
            <v>Қушкупир тумани</v>
          </cell>
        </row>
        <row r="190">
          <cell r="B190" t="str">
            <v>Боғот тумани</v>
          </cell>
        </row>
        <row r="191">
          <cell r="B191" t="str">
            <v>Хонқа тумани</v>
          </cell>
        </row>
        <row r="192">
          <cell r="B192" t="str">
            <v>Янгибозор тумани</v>
          </cell>
        </row>
        <row r="193">
          <cell r="B193" t="str">
            <v>Тупроққала тумани</v>
          </cell>
        </row>
        <row r="194">
          <cell r="B194" t="str">
            <v>Миробод тумани</v>
          </cell>
        </row>
        <row r="195">
          <cell r="B195" t="str">
            <v>Мирзо-Улугбек тумани</v>
          </cell>
        </row>
        <row r="196">
          <cell r="B196" t="str">
            <v>Юнусобод тумани</v>
          </cell>
        </row>
        <row r="197">
          <cell r="B197" t="str">
            <v>Яккасарой тумани</v>
          </cell>
        </row>
        <row r="198">
          <cell r="B198" t="str">
            <v>Шайхонтоҳур тумани</v>
          </cell>
        </row>
        <row r="199">
          <cell r="B199" t="str">
            <v>Чилонзор тумани</v>
          </cell>
        </row>
        <row r="200">
          <cell r="B200" t="str">
            <v>Сиргали тумани</v>
          </cell>
        </row>
        <row r="201">
          <cell r="B201" t="str">
            <v>Яшнобод тумани</v>
          </cell>
        </row>
        <row r="202">
          <cell r="B202" t="str">
            <v>Олмазор тумани</v>
          </cell>
        </row>
        <row r="203">
          <cell r="B203" t="str">
            <v>Учтепа тумани</v>
          </cell>
        </row>
        <row r="204">
          <cell r="B204" t="str">
            <v>Бектемир тумани</v>
          </cell>
        </row>
        <row r="205">
          <cell r="B205" t="str">
            <v>Янгиҳаёт тумани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5"/>
      <sheetName val="6"/>
      <sheetName val="7"/>
      <sheetName val="8"/>
      <sheetName val="9"/>
      <sheetName val="1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6"/>
      <sheetName val="27"/>
      <sheetName val="28"/>
      <sheetName val="29"/>
      <sheetName val="30"/>
      <sheetName val="СВОД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Қорақалпоғистон Р.</v>
          </cell>
        </row>
        <row r="2">
          <cell r="A2" t="str">
            <v>Андижон вилояти</v>
          </cell>
        </row>
        <row r="3">
          <cell r="A3" t="str">
            <v>Бухоро вилояти</v>
          </cell>
        </row>
        <row r="4">
          <cell r="A4" t="str">
            <v>Жиззах вилояти</v>
          </cell>
        </row>
        <row r="5">
          <cell r="A5" t="str">
            <v>Қашқадарё вилояти</v>
          </cell>
        </row>
        <row r="6">
          <cell r="A6" t="str">
            <v>Навоий вилояти</v>
          </cell>
        </row>
        <row r="7">
          <cell r="A7" t="str">
            <v>Наманган вилояти</v>
          </cell>
        </row>
        <row r="8">
          <cell r="A8" t="str">
            <v>Самарқанд вилояти</v>
          </cell>
        </row>
        <row r="9">
          <cell r="A9" t="str">
            <v>Сурхондарё вилояти</v>
          </cell>
        </row>
        <row r="10">
          <cell r="A10" t="str">
            <v>Сирдарё вилояти</v>
          </cell>
        </row>
        <row r="11">
          <cell r="A11" t="str">
            <v>Тошкент вилояти</v>
          </cell>
        </row>
        <row r="12">
          <cell r="A12" t="str">
            <v>Фарғона вилояти</v>
          </cell>
        </row>
        <row r="13">
          <cell r="A13" t="str">
            <v>Хоразм вилояти</v>
          </cell>
        </row>
        <row r="14">
          <cell r="A14" t="str">
            <v>Тошкент шаҳри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E82D-601A-450E-B09D-F682002E770C}">
  <sheetPr>
    <tabColor rgb="FF00B0F0"/>
    <pageSetUpPr fitToPage="1"/>
  </sheetPr>
  <dimension ref="A1:J20"/>
  <sheetViews>
    <sheetView tabSelected="1" view="pageBreakPreview" zoomScale="70" zoomScaleNormal="115" zoomScaleSheetLayoutView="70" workbookViewId="0">
      <selection activeCell="E6" sqref="E6:H6"/>
    </sheetView>
  </sheetViews>
  <sheetFormatPr defaultColWidth="9.140625" defaultRowHeight="18.75" x14ac:dyDescent="0.3"/>
  <cols>
    <col min="1" max="1" width="6.7109375" style="13" customWidth="1"/>
    <col min="2" max="2" width="29.140625" style="13" bestFit="1" customWidth="1"/>
    <col min="3" max="3" width="21.140625" style="13" customWidth="1"/>
    <col min="4" max="4" width="21.28515625" style="13" customWidth="1"/>
    <col min="5" max="5" width="19.85546875" style="13" customWidth="1"/>
    <col min="6" max="6" width="23.140625" style="13" customWidth="1"/>
    <col min="7" max="7" width="19.85546875" style="13" customWidth="1"/>
    <col min="8" max="8" width="18.42578125" style="13" customWidth="1"/>
    <col min="9" max="10" width="15.7109375" style="13" customWidth="1"/>
    <col min="11" max="16384" width="9.140625" style="13"/>
  </cols>
  <sheetData>
    <row r="1" spans="1:10" s="1" customFormat="1" ht="66" customHeigh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8.75" customHeight="1" x14ac:dyDescent="0.25">
      <c r="A2" s="2"/>
      <c r="B2" s="22" t="s">
        <v>27</v>
      </c>
      <c r="C2" s="22"/>
      <c r="D2" s="2"/>
      <c r="E2" s="2"/>
      <c r="F2" s="2"/>
      <c r="G2" s="2"/>
      <c r="H2" s="2"/>
      <c r="I2" s="3"/>
      <c r="J2" s="3"/>
    </row>
    <row r="3" spans="1:10" s="1" customFormat="1" ht="33" customHeight="1" x14ac:dyDescent="0.25">
      <c r="A3" s="23" t="s">
        <v>0</v>
      </c>
      <c r="B3" s="26" t="s">
        <v>1</v>
      </c>
      <c r="C3" s="26" t="s">
        <v>2</v>
      </c>
      <c r="D3" s="26" t="s">
        <v>3</v>
      </c>
      <c r="E3" s="29" t="s">
        <v>4</v>
      </c>
      <c r="F3" s="29"/>
      <c r="G3" s="29"/>
      <c r="H3" s="29"/>
      <c r="I3" s="30" t="s">
        <v>5</v>
      </c>
      <c r="J3" s="31"/>
    </row>
    <row r="4" spans="1:10" s="1" customFormat="1" ht="88.5" customHeight="1" x14ac:dyDescent="0.25">
      <c r="A4" s="24"/>
      <c r="B4" s="27"/>
      <c r="C4" s="27"/>
      <c r="D4" s="27"/>
      <c r="E4" s="34" t="s">
        <v>20</v>
      </c>
      <c r="F4" s="34" t="s">
        <v>21</v>
      </c>
      <c r="G4" s="34" t="s">
        <v>19</v>
      </c>
      <c r="H4" s="34" t="s">
        <v>22</v>
      </c>
      <c r="I4" s="32"/>
      <c r="J4" s="33"/>
    </row>
    <row r="5" spans="1:10" s="1" customFormat="1" ht="39" customHeight="1" x14ac:dyDescent="0.25">
      <c r="A5" s="25"/>
      <c r="B5" s="28"/>
      <c r="C5" s="28"/>
      <c r="D5" s="28"/>
      <c r="E5" s="35"/>
      <c r="F5" s="35"/>
      <c r="G5" s="35"/>
      <c r="H5" s="35"/>
      <c r="I5" s="17" t="s">
        <v>6</v>
      </c>
      <c r="J5" s="18" t="s">
        <v>7</v>
      </c>
    </row>
    <row r="6" spans="1:10" s="1" customFormat="1" ht="35.25" customHeight="1" x14ac:dyDescent="0.25">
      <c r="A6" s="19" t="s">
        <v>8</v>
      </c>
      <c r="B6" s="20"/>
      <c r="C6" s="4">
        <f t="shared" ref="C6:H6" si="0">SUM(C7:C20)</f>
        <v>1232</v>
      </c>
      <c r="D6" s="4">
        <f t="shared" si="0"/>
        <v>1184</v>
      </c>
      <c r="E6" s="4">
        <f t="shared" si="0"/>
        <v>561</v>
      </c>
      <c r="F6" s="4">
        <f t="shared" si="0"/>
        <v>19</v>
      </c>
      <c r="G6" s="4">
        <f t="shared" si="0"/>
        <v>14</v>
      </c>
      <c r="H6" s="4">
        <f t="shared" si="0"/>
        <v>590</v>
      </c>
      <c r="I6" s="4">
        <f>+C6-D6</f>
        <v>48</v>
      </c>
      <c r="J6" s="5">
        <f t="shared" ref="J6:J20" si="1">IFERROR(I6/C6*100,0)</f>
        <v>3.8961038961038961</v>
      </c>
    </row>
    <row r="7" spans="1:10" s="1" customFormat="1" ht="35.25" customHeight="1" x14ac:dyDescent="0.25">
      <c r="A7" s="6">
        <v>1</v>
      </c>
      <c r="B7" s="7" t="s">
        <v>9</v>
      </c>
      <c r="C7" s="8">
        <v>49</v>
      </c>
      <c r="D7" s="8">
        <v>46</v>
      </c>
      <c r="E7" s="8">
        <v>18</v>
      </c>
      <c r="F7" s="8"/>
      <c r="G7" s="8"/>
      <c r="H7" s="8">
        <v>28</v>
      </c>
      <c r="I7" s="8">
        <f t="shared" ref="I7:I20" si="2">+C7-D7</f>
        <v>3</v>
      </c>
      <c r="J7" s="9">
        <f t="shared" si="1"/>
        <v>6.1224489795918364</v>
      </c>
    </row>
    <row r="8" spans="1:10" s="1" customFormat="1" ht="35.25" customHeight="1" x14ac:dyDescent="0.25">
      <c r="A8" s="10">
        <f>+A7+1</f>
        <v>2</v>
      </c>
      <c r="B8" s="11" t="s">
        <v>10</v>
      </c>
      <c r="C8" s="12">
        <v>57</v>
      </c>
      <c r="D8" s="12">
        <v>53</v>
      </c>
      <c r="E8" s="12">
        <v>25</v>
      </c>
      <c r="F8" s="12">
        <v>4</v>
      </c>
      <c r="G8" s="12"/>
      <c r="H8" s="12">
        <v>24</v>
      </c>
      <c r="I8" s="8">
        <f t="shared" si="2"/>
        <v>4</v>
      </c>
      <c r="J8" s="9">
        <f t="shared" si="1"/>
        <v>7.0175438596491224</v>
      </c>
    </row>
    <row r="9" spans="1:10" ht="35.25" customHeight="1" x14ac:dyDescent="0.3">
      <c r="A9" s="10">
        <f t="shared" ref="A9:A20" si="3">+A8+1</f>
        <v>3</v>
      </c>
      <c r="B9" s="11" t="s">
        <v>11</v>
      </c>
      <c r="C9" s="12">
        <v>75</v>
      </c>
      <c r="D9" s="12">
        <v>72</v>
      </c>
      <c r="E9" s="12">
        <v>40</v>
      </c>
      <c r="F9" s="12">
        <v>1</v>
      </c>
      <c r="G9" s="12">
        <v>3</v>
      </c>
      <c r="H9" s="12">
        <v>28</v>
      </c>
      <c r="I9" s="8">
        <f t="shared" si="2"/>
        <v>3</v>
      </c>
      <c r="J9" s="9">
        <f t="shared" si="1"/>
        <v>4</v>
      </c>
    </row>
    <row r="10" spans="1:10" ht="35.25" customHeight="1" x14ac:dyDescent="0.3">
      <c r="A10" s="10">
        <f t="shared" si="3"/>
        <v>4</v>
      </c>
      <c r="B10" s="11" t="s">
        <v>23</v>
      </c>
      <c r="C10" s="12">
        <v>102</v>
      </c>
      <c r="D10" s="12">
        <v>100</v>
      </c>
      <c r="E10" s="12">
        <v>60</v>
      </c>
      <c r="F10" s="12">
        <v>8</v>
      </c>
      <c r="G10" s="12">
        <v>3</v>
      </c>
      <c r="H10" s="12">
        <v>29</v>
      </c>
      <c r="I10" s="8">
        <f t="shared" si="2"/>
        <v>2</v>
      </c>
      <c r="J10" s="9">
        <f t="shared" si="1"/>
        <v>1.9607843137254901</v>
      </c>
    </row>
    <row r="11" spans="1:10" ht="35.25" customHeight="1" x14ac:dyDescent="0.3">
      <c r="A11" s="10">
        <f t="shared" si="3"/>
        <v>5</v>
      </c>
      <c r="B11" s="11" t="s">
        <v>24</v>
      </c>
      <c r="C11" s="12">
        <v>37</v>
      </c>
      <c r="D11" s="12">
        <v>35</v>
      </c>
      <c r="E11" s="12">
        <v>19</v>
      </c>
      <c r="F11" s="12"/>
      <c r="G11" s="12">
        <v>1</v>
      </c>
      <c r="H11" s="12">
        <v>15</v>
      </c>
      <c r="I11" s="8">
        <f t="shared" si="2"/>
        <v>2</v>
      </c>
      <c r="J11" s="9">
        <f t="shared" si="1"/>
        <v>5.4054054054054053</v>
      </c>
    </row>
    <row r="12" spans="1:10" ht="35.25" customHeight="1" x14ac:dyDescent="0.3">
      <c r="A12" s="10">
        <f t="shared" si="3"/>
        <v>6</v>
      </c>
      <c r="B12" s="11" t="s">
        <v>12</v>
      </c>
      <c r="C12" s="12">
        <v>35</v>
      </c>
      <c r="D12" s="12">
        <v>34</v>
      </c>
      <c r="E12" s="12">
        <v>10</v>
      </c>
      <c r="F12" s="12"/>
      <c r="G12" s="12"/>
      <c r="H12" s="12">
        <v>24</v>
      </c>
      <c r="I12" s="8">
        <f t="shared" si="2"/>
        <v>1</v>
      </c>
      <c r="J12" s="9">
        <f t="shared" si="1"/>
        <v>2.8571428571428572</v>
      </c>
    </row>
    <row r="13" spans="1:10" ht="35.25" customHeight="1" x14ac:dyDescent="0.3">
      <c r="A13" s="10">
        <f t="shared" si="3"/>
        <v>7</v>
      </c>
      <c r="B13" s="11" t="s">
        <v>13</v>
      </c>
      <c r="C13" s="12">
        <v>54</v>
      </c>
      <c r="D13" s="12">
        <v>52</v>
      </c>
      <c r="E13" s="12">
        <v>27</v>
      </c>
      <c r="F13" s="12">
        <v>1</v>
      </c>
      <c r="G13" s="12">
        <v>1</v>
      </c>
      <c r="H13" s="12">
        <v>23</v>
      </c>
      <c r="I13" s="8">
        <f t="shared" si="2"/>
        <v>2</v>
      </c>
      <c r="J13" s="9">
        <f t="shared" si="1"/>
        <v>3.7037037037037033</v>
      </c>
    </row>
    <row r="14" spans="1:10" ht="35.25" customHeight="1" x14ac:dyDescent="0.3">
      <c r="A14" s="10">
        <f t="shared" si="3"/>
        <v>8</v>
      </c>
      <c r="B14" s="11" t="s">
        <v>14</v>
      </c>
      <c r="C14" s="12">
        <v>130</v>
      </c>
      <c r="D14" s="12">
        <v>124</v>
      </c>
      <c r="E14" s="12">
        <v>55</v>
      </c>
      <c r="F14" s="12">
        <v>3</v>
      </c>
      <c r="G14" s="12">
        <v>1</v>
      </c>
      <c r="H14" s="12">
        <v>65</v>
      </c>
      <c r="I14" s="8">
        <f t="shared" si="2"/>
        <v>6</v>
      </c>
      <c r="J14" s="9">
        <f t="shared" si="1"/>
        <v>4.6153846153846159</v>
      </c>
    </row>
    <row r="15" spans="1:10" ht="35.25" customHeight="1" x14ac:dyDescent="0.3">
      <c r="A15" s="10">
        <f t="shared" si="3"/>
        <v>9</v>
      </c>
      <c r="B15" s="11" t="s">
        <v>16</v>
      </c>
      <c r="C15" s="12">
        <v>40</v>
      </c>
      <c r="D15" s="12">
        <v>38</v>
      </c>
      <c r="E15" s="12">
        <v>19</v>
      </c>
      <c r="F15" s="12"/>
      <c r="G15" s="12"/>
      <c r="H15" s="12">
        <v>19</v>
      </c>
      <c r="I15" s="8">
        <f t="shared" si="2"/>
        <v>2</v>
      </c>
      <c r="J15" s="9">
        <f t="shared" si="1"/>
        <v>5</v>
      </c>
    </row>
    <row r="16" spans="1:10" ht="35.25" customHeight="1" x14ac:dyDescent="0.3">
      <c r="A16" s="10">
        <f t="shared" si="3"/>
        <v>10</v>
      </c>
      <c r="B16" s="11" t="s">
        <v>15</v>
      </c>
      <c r="C16" s="12">
        <v>111</v>
      </c>
      <c r="D16" s="12">
        <v>107</v>
      </c>
      <c r="E16" s="12">
        <v>58</v>
      </c>
      <c r="F16" s="12"/>
      <c r="G16" s="12"/>
      <c r="H16" s="12">
        <v>49</v>
      </c>
      <c r="I16" s="8">
        <f t="shared" si="2"/>
        <v>4</v>
      </c>
      <c r="J16" s="9">
        <f t="shared" si="1"/>
        <v>3.6036036036036037</v>
      </c>
    </row>
    <row r="17" spans="1:10" ht="35.25" customHeight="1" x14ac:dyDescent="0.3">
      <c r="A17" s="10">
        <f t="shared" si="3"/>
        <v>11</v>
      </c>
      <c r="B17" s="11" t="s">
        <v>17</v>
      </c>
      <c r="C17" s="12">
        <v>177</v>
      </c>
      <c r="D17" s="12">
        <v>172</v>
      </c>
      <c r="E17" s="12">
        <v>67</v>
      </c>
      <c r="F17" s="12"/>
      <c r="G17" s="12">
        <v>2</v>
      </c>
      <c r="H17" s="12">
        <v>103</v>
      </c>
      <c r="I17" s="8">
        <f t="shared" si="2"/>
        <v>5</v>
      </c>
      <c r="J17" s="9">
        <f t="shared" si="1"/>
        <v>2.8248587570621471</v>
      </c>
    </row>
    <row r="18" spans="1:10" ht="35.25" customHeight="1" x14ac:dyDescent="0.3">
      <c r="A18" s="10">
        <f t="shared" si="3"/>
        <v>12</v>
      </c>
      <c r="B18" s="11" t="s">
        <v>25</v>
      </c>
      <c r="C18" s="12">
        <v>188</v>
      </c>
      <c r="D18" s="12">
        <v>180</v>
      </c>
      <c r="E18" s="12">
        <v>94</v>
      </c>
      <c r="F18" s="12">
        <v>1</v>
      </c>
      <c r="G18" s="12">
        <v>3</v>
      </c>
      <c r="H18" s="12">
        <v>82</v>
      </c>
      <c r="I18" s="8">
        <f t="shared" si="2"/>
        <v>8</v>
      </c>
      <c r="J18" s="9">
        <f t="shared" si="1"/>
        <v>4.2553191489361701</v>
      </c>
    </row>
    <row r="19" spans="1:10" ht="35.25" customHeight="1" x14ac:dyDescent="0.3">
      <c r="A19" s="10">
        <f t="shared" si="3"/>
        <v>13</v>
      </c>
      <c r="B19" s="11" t="s">
        <v>26</v>
      </c>
      <c r="C19" s="12">
        <v>87</v>
      </c>
      <c r="D19" s="12">
        <v>82</v>
      </c>
      <c r="E19" s="12">
        <v>35</v>
      </c>
      <c r="F19" s="12"/>
      <c r="G19" s="12"/>
      <c r="H19" s="12">
        <v>47</v>
      </c>
      <c r="I19" s="8">
        <f t="shared" si="2"/>
        <v>5</v>
      </c>
      <c r="J19" s="9">
        <f t="shared" si="1"/>
        <v>5.7471264367816088</v>
      </c>
    </row>
    <row r="20" spans="1:10" ht="35.25" customHeight="1" x14ac:dyDescent="0.3">
      <c r="A20" s="14">
        <f t="shared" si="3"/>
        <v>14</v>
      </c>
      <c r="B20" s="15" t="s">
        <v>18</v>
      </c>
      <c r="C20" s="16">
        <v>90</v>
      </c>
      <c r="D20" s="16">
        <v>89</v>
      </c>
      <c r="E20" s="16">
        <v>34</v>
      </c>
      <c r="F20" s="16">
        <v>1</v>
      </c>
      <c r="G20" s="16"/>
      <c r="H20" s="16">
        <v>54</v>
      </c>
      <c r="I20" s="8">
        <f t="shared" si="2"/>
        <v>1</v>
      </c>
      <c r="J20" s="9">
        <f t="shared" si="1"/>
        <v>1.1111111111111112</v>
      </c>
    </row>
  </sheetData>
  <mergeCells count="13">
    <mergeCell ref="A6:B6"/>
    <mergeCell ref="A1:J1"/>
    <mergeCell ref="B2:C2"/>
    <mergeCell ref="A3:A5"/>
    <mergeCell ref="B3:B5"/>
    <mergeCell ref="C3:C5"/>
    <mergeCell ref="D3:D5"/>
    <mergeCell ref="E3:H3"/>
    <mergeCell ref="I3:J4"/>
    <mergeCell ref="E4:E5"/>
    <mergeCell ref="F4:F5"/>
    <mergeCell ref="G4:G5"/>
    <mergeCell ref="H4:H5"/>
  </mergeCells>
  <printOptions horizontalCentered="1" verticalCentered="1"/>
  <pageMargins left="0.15748031496062992" right="0.11811023622047245" top="0.74803149606299213" bottom="0.11811023622047245" header="0.31496062992125984" footer="0.1181102362204724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01-5</vt:lpstr>
      <vt:lpstr>'01-5'!Область_печати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Одил Махмудов</cp:lastModifiedBy>
  <cp:lastPrinted>2023-06-12T10:28:34Z</cp:lastPrinted>
  <dcterms:created xsi:type="dcterms:W3CDTF">2023-03-24T12:47:24Z</dcterms:created>
  <dcterms:modified xsi:type="dcterms:W3CDTF">2024-01-06T05:49:40Z</dcterms:modified>
  <cp:category/>
</cp:coreProperties>
</file>